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360" yWindow="320" windowWidth="12120" windowHeight="8640" tabRatio="748"/>
  </bookViews>
  <sheets>
    <sheet name="Invoice 2010" sheetId="5" r:id="rId1"/>
  </sheets>
  <definedNames>
    <definedName name="_xlnm.Print_Area" localSheetId="0">'Invoice 2010'!$A$1:$F$30</definedName>
  </definedNames>
  <calcPr calcId="145621"/>
</workbook>
</file>

<file path=xl/calcChain.xml><?xml version="1.0" encoding="utf-8"?>
<calcChain xmlns="http://schemas.openxmlformats.org/spreadsheetml/2006/main">
  <c r="E25" i="5" l="1"/>
  <c r="F25" i="5"/>
  <c r="E24" i="5"/>
  <c r="F24" i="5"/>
  <c r="F18" i="5" l="1"/>
  <c r="F19" i="5"/>
  <c r="F20" i="5"/>
  <c r="F21" i="5"/>
  <c r="F22" i="5"/>
  <c r="F23" i="5"/>
  <c r="F26" i="5"/>
  <c r="F27" i="5"/>
  <c r="F17" i="5"/>
  <c r="E18" i="5"/>
  <c r="E19" i="5"/>
  <c r="E20" i="5"/>
  <c r="E21" i="5"/>
  <c r="E22" i="5"/>
  <c r="E23" i="5"/>
  <c r="E26" i="5"/>
  <c r="E27" i="5"/>
  <c r="E17" i="5"/>
  <c r="E28" i="5" l="1"/>
</calcChain>
</file>

<file path=xl/sharedStrings.xml><?xml version="1.0" encoding="utf-8"?>
<sst xmlns="http://schemas.openxmlformats.org/spreadsheetml/2006/main" count="29" uniqueCount="29">
  <si>
    <t>Bill To:</t>
  </si>
  <si>
    <t>Date</t>
  </si>
  <si>
    <t>Invoice #</t>
  </si>
  <si>
    <t>For:</t>
  </si>
  <si>
    <t>Quantity</t>
  </si>
  <si>
    <t>Unit price</t>
  </si>
  <si>
    <t>Amount</t>
  </si>
  <si>
    <t>Subtotal</t>
  </si>
  <si>
    <t>Description</t>
  </si>
  <si>
    <t>specialty</t>
  </si>
  <si>
    <t>Name on Credit Card _________________________________________</t>
  </si>
  <si>
    <t>Full Address  _________________________________________________</t>
  </si>
  <si>
    <t>Credit Card # _______________________________________________</t>
  </si>
  <si>
    <t>Exp. Date_______________</t>
  </si>
  <si>
    <t>RV Parking</t>
  </si>
  <si>
    <t>Column1</t>
  </si>
  <si>
    <t>Welcome Dinner</t>
  </si>
  <si>
    <t>Balance Due</t>
  </si>
  <si>
    <t>Invoice</t>
  </si>
  <si>
    <t>Banquet meal (chicken)</t>
  </si>
  <si>
    <t>Banquet meal (london broil)</t>
  </si>
  <si>
    <t>Banquet meal (veg. lasagna)</t>
  </si>
  <si>
    <t>other</t>
  </si>
  <si>
    <t>Honor Parade</t>
  </si>
  <si>
    <t>Rescue Parade</t>
  </si>
  <si>
    <t>Trophy donation</t>
  </si>
  <si>
    <t>Merchandise order</t>
  </si>
  <si>
    <t>3 digit code__________                              Make checks payable to ABMC</t>
  </si>
  <si>
    <t>Complete this convenient form with your specialty orders and mail with your check or credit card info to Sally Atterberry!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</si>
</sst>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@\ \ "/>
    <numFmt numFmtId="165" formatCode="&quot;$&quot;* #,##0.00"/>
    <numFmt numFmtId="166" formatCode="mm/dd/yy;@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i/>
      <sz val="10"/>
      <color theme="9" tint="-0.249977111117893"/>
      <name val="Arial"/>
      <family val="2"/>
    </font>
    <font>
      <sz val="10"/>
      <color theme="4" tint="-0.499984740745262"/>
      <name val="Arial"/>
      <family val="2"/>
      <scheme val="minor"/>
    </font>
    <font>
      <sz val="12"/>
      <name val="Arial"/>
      <family val="2"/>
      <scheme val="minor"/>
    </font>
    <font>
      <b/>
      <sz val="11"/>
      <name val="Arial"/>
      <family val="2"/>
      <scheme val="major"/>
    </font>
    <font>
      <b/>
      <sz val="9"/>
      <name val="Arial"/>
      <family val="2"/>
      <scheme val="major"/>
    </font>
    <font>
      <sz val="9"/>
      <name val="Arial"/>
      <family val="2"/>
      <scheme val="major"/>
    </font>
    <font>
      <sz val="10"/>
      <name val="Arial"/>
      <family val="1"/>
      <scheme val="minor"/>
    </font>
    <font>
      <sz val="26"/>
      <color theme="5"/>
      <name val="Arial"/>
      <family val="1"/>
      <scheme val="major"/>
    </font>
    <font>
      <b/>
      <sz val="10"/>
      <color theme="0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1" tint="0.749992370372631"/>
      </left>
      <right style="thin">
        <color theme="1" tint="0.749992370372631"/>
      </right>
      <top style="thin">
        <color theme="1" tint="0.749992370372631"/>
      </top>
      <bottom style="thin">
        <color theme="1" tint="0.749992370372631"/>
      </bottom>
      <diagonal/>
    </border>
    <border>
      <left style="thin">
        <color theme="1" tint="0.749992370372631"/>
      </left>
      <right/>
      <top style="thin">
        <color theme="1" tint="0.749992370372631"/>
      </top>
      <bottom/>
      <diagonal/>
    </border>
    <border>
      <left/>
      <right/>
      <top style="thin">
        <color theme="1" tint="0.749992370372631"/>
      </top>
      <bottom/>
      <diagonal/>
    </border>
    <border>
      <left/>
      <right style="thin">
        <color theme="1" tint="0.749992370372631"/>
      </right>
      <top style="thin">
        <color theme="1" tint="0.749992370372631"/>
      </top>
      <bottom/>
      <diagonal/>
    </border>
    <border>
      <left style="thin">
        <color theme="1" tint="0.749992370372631"/>
      </left>
      <right/>
      <top/>
      <bottom/>
      <diagonal/>
    </border>
    <border>
      <left/>
      <right style="thin">
        <color theme="1" tint="0.749992370372631"/>
      </right>
      <top/>
      <bottom/>
      <diagonal/>
    </border>
    <border>
      <left style="thin">
        <color theme="1" tint="0.749992370372631"/>
      </left>
      <right/>
      <top/>
      <bottom style="thin">
        <color theme="1" tint="0.749992370372631"/>
      </bottom>
      <diagonal/>
    </border>
    <border>
      <left/>
      <right/>
      <top/>
      <bottom style="thin">
        <color theme="1" tint="0.749992370372631"/>
      </bottom>
      <diagonal/>
    </border>
    <border>
      <left/>
      <right style="thin">
        <color theme="1" tint="0.749992370372631"/>
      </right>
      <top/>
      <bottom style="thin">
        <color theme="1" tint="0.749992370372631"/>
      </bottom>
      <diagonal/>
    </border>
    <border>
      <left style="thin">
        <color theme="1" tint="0.749992370372631"/>
      </left>
      <right style="thin">
        <color theme="1" tint="0.749992370372631"/>
      </right>
      <top style="thin">
        <color theme="1" tint="0.749992370372631"/>
      </top>
      <bottom/>
      <diagonal/>
    </border>
    <border>
      <left style="thin">
        <color theme="1" tint="0.749992370372631"/>
      </left>
      <right style="thin">
        <color theme="1" tint="0.749992370372631"/>
      </right>
      <top/>
      <bottom style="thin">
        <color theme="1" tint="0.74999237037263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4" fontId="4" fillId="0" borderId="0" xfId="0" applyNumberFormat="1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44" fontId="3" fillId="0" borderId="0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 vertical="center" indent="1"/>
    </xf>
    <xf numFmtId="0" fontId="0" fillId="0" borderId="0" xfId="0" applyBorder="1" applyAlignment="1">
      <alignment horizontal="left" vertical="top" indent="1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vertical="top" indent="1"/>
    </xf>
    <xf numFmtId="0" fontId="8" fillId="0" borderId="0" xfId="0" applyFont="1" applyBorder="1" applyAlignment="1">
      <alignment horizontal="right"/>
    </xf>
    <xf numFmtId="165" fontId="10" fillId="0" borderId="0" xfId="0" applyNumberFormat="1" applyFont="1" applyBorder="1" applyAlignment="1">
      <alignment horizontal="left" vertical="center" indent="1"/>
    </xf>
    <xf numFmtId="9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right" vertical="top" indent="1"/>
    </xf>
    <xf numFmtId="44" fontId="10" fillId="0" borderId="0" xfId="1" applyNumberFormat="1" applyFont="1" applyBorder="1" applyAlignment="1">
      <alignment horizontal="left" vertical="center" indent="1"/>
    </xf>
    <xf numFmtId="0" fontId="10" fillId="0" borderId="0" xfId="0" applyNumberFormat="1" applyFont="1" applyBorder="1" applyAlignment="1">
      <alignment horizontal="left" vertical="center" indent="1"/>
    </xf>
    <xf numFmtId="44" fontId="8" fillId="2" borderId="1" xfId="0" applyNumberFormat="1" applyFont="1" applyFill="1" applyBorder="1" applyAlignment="1">
      <alignment horizontal="left" inden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0" borderId="2" xfId="0" applyBorder="1" applyAlignment="1">
      <alignment horizontal="left" indent="1"/>
    </xf>
    <xf numFmtId="0" fontId="11" fillId="0" borderId="0" xfId="0" applyFont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166" fontId="3" fillId="0" borderId="3" xfId="0" quotePrefix="1" applyNumberFormat="1" applyFont="1" applyBorder="1" applyAlignment="1">
      <alignment horizontal="right" vertical="center" indent="1"/>
    </xf>
    <xf numFmtId="0" fontId="3" fillId="0" borderId="4" xfId="0" applyFont="1" applyBorder="1" applyAlignment="1">
      <alignment horizontal="right" vertical="center" indent="1"/>
    </xf>
    <xf numFmtId="0" fontId="7" fillId="3" borderId="8" xfId="0" applyFont="1" applyFill="1" applyBorder="1" applyAlignment="1">
      <alignment horizontal="left" indent="1"/>
    </xf>
    <xf numFmtId="0" fontId="7" fillId="3" borderId="0" xfId="0" applyFont="1" applyFill="1" applyBorder="1" applyAlignment="1">
      <alignment horizontal="left" indent="1"/>
    </xf>
    <xf numFmtId="0" fontId="7" fillId="3" borderId="9" xfId="0" applyFont="1" applyFill="1" applyBorder="1" applyAlignment="1">
      <alignment horizontal="left" indent="1"/>
    </xf>
    <xf numFmtId="0" fontId="7" fillId="3" borderId="10" xfId="0" applyFont="1" applyFill="1" applyBorder="1" applyAlignment="1">
      <alignment horizontal="left" indent="1"/>
    </xf>
    <xf numFmtId="0" fontId="7" fillId="3" borderId="11" xfId="0" applyFont="1" applyFill="1" applyBorder="1" applyAlignment="1">
      <alignment horizontal="left" indent="1"/>
    </xf>
    <xf numFmtId="0" fontId="7" fillId="3" borderId="12" xfId="0" applyFont="1" applyFill="1" applyBorder="1" applyAlignment="1">
      <alignment horizontal="left" indent="1"/>
    </xf>
    <xf numFmtId="0" fontId="11" fillId="0" borderId="13" xfId="0" applyFont="1" applyBorder="1" applyAlignment="1">
      <alignment horizontal="left" vertical="top" wrapText="1" indent="1"/>
    </xf>
    <xf numFmtId="0" fontId="11" fillId="0" borderId="14" xfId="0" applyFont="1" applyBorder="1" applyAlignment="1">
      <alignment horizontal="left" vertical="top" wrapText="1" indent="1"/>
    </xf>
    <xf numFmtId="0" fontId="12" fillId="0" borderId="0" xfId="0" applyFont="1" applyAlignment="1">
      <alignment horizontal="right" vertical="center"/>
    </xf>
    <xf numFmtId="0" fontId="13" fillId="4" borderId="0" xfId="0" applyFont="1" applyFill="1" applyBorder="1" applyAlignment="1"/>
    <xf numFmtId="0" fontId="7" fillId="3" borderId="5" xfId="0" applyFont="1" applyFill="1" applyBorder="1" applyAlignment="1">
      <alignment horizontal="left" indent="1"/>
    </xf>
    <xf numFmtId="0" fontId="7" fillId="3" borderId="6" xfId="0" applyFont="1" applyFill="1" applyBorder="1" applyAlignment="1">
      <alignment horizontal="left" indent="1"/>
    </xf>
    <xf numFmtId="0" fontId="7" fillId="3" borderId="7" xfId="0" applyFont="1" applyFill="1" applyBorder="1" applyAlignment="1">
      <alignment horizontal="left" indent="1"/>
    </xf>
    <xf numFmtId="0" fontId="1" fillId="0" borderId="0" xfId="0" applyFont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numFmt numFmtId="165" formatCode="&quot;$&quot;* #,##0.00"/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numFmt numFmtId="0" formatCode="General"/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rial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40217</xdr:rowOff>
    </xdr:from>
    <xdr:to>
      <xdr:col>2</xdr:col>
      <xdr:colOff>1756834</xdr:colOff>
      <xdr:row>31</xdr:row>
      <xdr:rowOff>218018</xdr:rowOff>
    </xdr:to>
    <xdr:sp macro="" textlink="">
      <xdr:nvSpPr>
        <xdr:cNvPr id="4" name="TextBox 3"/>
        <xdr:cNvSpPr txBox="1"/>
      </xdr:nvSpPr>
      <xdr:spPr>
        <a:xfrm>
          <a:off x="105833" y="7014634"/>
          <a:ext cx="2677584" cy="7810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>
              <a:effectLst/>
              <a:latin typeface="+mj-lt"/>
            </a:rPr>
            <a:t>Use this form to consolidate all payments</a:t>
          </a:r>
          <a:r>
            <a:rPr lang="en-US" sz="800" baseline="0">
              <a:effectLst/>
              <a:latin typeface="+mj-lt"/>
            </a:rPr>
            <a:t> in to one credit card charge. You can email this to Sally but you still need to send the forms that correspond to the charges above to insure proper credit for each.</a:t>
          </a:r>
        </a:p>
        <a:p>
          <a:r>
            <a:rPr lang="en-US" sz="800" baseline="0">
              <a:effectLst/>
              <a:latin typeface="+mj-lt"/>
            </a:rPr>
            <a:t> </a:t>
          </a:r>
          <a:r>
            <a:rPr lang="en-US" sz="800" b="1" baseline="0">
              <a:effectLst/>
              <a:latin typeface="+mj-lt"/>
            </a:rPr>
            <a:t>Not to be used for entries!!!</a:t>
          </a:r>
          <a:r>
            <a:rPr lang="en-US" sz="800" baseline="0">
              <a:effectLst/>
              <a:latin typeface="+mj-lt"/>
            </a:rPr>
            <a:t>      Thank You!                                </a:t>
          </a:r>
        </a:p>
      </xdr:txBody>
    </xdr:sp>
    <xdr:clientData/>
  </xdr:twoCellAnchor>
  <xdr:twoCellAnchor>
    <xdr:from>
      <xdr:col>1</xdr:col>
      <xdr:colOff>19050</xdr:colOff>
      <xdr:row>3</xdr:row>
      <xdr:rowOff>9525</xdr:rowOff>
    </xdr:from>
    <xdr:to>
      <xdr:col>2</xdr:col>
      <xdr:colOff>933450</xdr:colOff>
      <xdr:row>7</xdr:row>
      <xdr:rowOff>38100</xdr:rowOff>
    </xdr:to>
    <xdr:sp macro="" textlink="">
      <xdr:nvSpPr>
        <xdr:cNvPr id="11" name="TextBox 10"/>
        <xdr:cNvSpPr txBox="1"/>
      </xdr:nvSpPr>
      <xdr:spPr>
        <a:xfrm>
          <a:off x="123825" y="2028825"/>
          <a:ext cx="1838325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ABMC</a:t>
          </a:r>
        </a:p>
        <a:p>
          <a:r>
            <a:rPr lang="en-US" sz="900"/>
            <a:t>c/o</a:t>
          </a:r>
          <a:r>
            <a:rPr lang="en-US" sz="900" baseline="0"/>
            <a:t> Sally Atterberry</a:t>
          </a:r>
        </a:p>
        <a:p>
          <a:r>
            <a:rPr lang="en-US" sz="900" baseline="0"/>
            <a:t>PO Box 27</a:t>
          </a:r>
        </a:p>
        <a:p>
          <a:r>
            <a:rPr lang="en-US" sz="900" baseline="0"/>
            <a:t>Oakford, IL 62673</a:t>
          </a:r>
        </a:p>
        <a:p>
          <a:r>
            <a:rPr lang="en-US" sz="900" baseline="0"/>
            <a:t>217-685-8989 salwex@aol.com</a:t>
          </a:r>
        </a:p>
        <a:p>
          <a:r>
            <a:rPr lang="en-US" sz="900" baseline="0"/>
            <a:t>salwex@aol.com</a:t>
          </a:r>
          <a:endParaRPr lang="en-US" sz="900"/>
        </a:p>
      </xdr:txBody>
    </xdr:sp>
    <xdr:clientData/>
  </xdr:twoCellAnchor>
  <xdr:twoCellAnchor editAs="oneCell">
    <xdr:from>
      <xdr:col>1</xdr:col>
      <xdr:colOff>0</xdr:colOff>
      <xdr:row>0</xdr:row>
      <xdr:rowOff>296333</xdr:rowOff>
    </xdr:from>
    <xdr:to>
      <xdr:col>2</xdr:col>
      <xdr:colOff>828806</xdr:colOff>
      <xdr:row>2</xdr:row>
      <xdr:rowOff>116416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296333"/>
          <a:ext cx="1749556" cy="1682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6:F28" totalsRowCount="1" headerRowDxfId="7" totalsRowDxfId="6">
  <autoFilter ref="B16:F27"/>
  <tableColumns count="5">
    <tableColumn id="1" name="Quantity" totalsRowLabel="Subtotal" dataDxfId="5" totalsRowDxfId="4"/>
    <tableColumn id="2" name="Description" totalsRowDxfId="3"/>
    <tableColumn id="3" name="Unit price" totalsRowDxfId="2" dataCellStyle="Currency"/>
    <tableColumn id="4" name="Amount" totalsRowFunction="sum" totalsRowDxfId="1">
      <calculatedColumnFormula>B17*D17-IF(B17*D17&gt;100,1,0)*B17*D17*0.1</calculatedColumnFormula>
    </tableColumn>
    <tableColumn id="5" name="Column1" totalsRowDxfId="0" dataCellStyle="Percent">
      <calculatedColumnFormula>IF(B17*D17&gt;100,1,0)</calculatedColumnFormula>
    </tableColumn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Clarity">
      <a:dk1>
        <a:srgbClr val="292934"/>
      </a:dk1>
      <a:lt1>
        <a:srgbClr val="FFFFFF"/>
      </a:lt1>
      <a:dk2>
        <a:srgbClr val="D2533C"/>
      </a:dk2>
      <a:lt2>
        <a:srgbClr val="F3F2DC"/>
      </a:lt2>
      <a:accent1>
        <a:srgbClr val="93A299"/>
      </a:accent1>
      <a:accent2>
        <a:srgbClr val="AD8F67"/>
      </a:accent2>
      <a:accent3>
        <a:srgbClr val="726056"/>
      </a:accent3>
      <a:accent4>
        <a:srgbClr val="4C5A6A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showGridLines="0" tabSelected="1" zoomScale="90" zoomScaleNormal="90" workbookViewId="0">
      <selection activeCell="J4" sqref="J4"/>
    </sheetView>
  </sheetViews>
  <sheetFormatPr defaultColWidth="9.1796875" defaultRowHeight="12.5" x14ac:dyDescent="0.25"/>
  <cols>
    <col min="1" max="1" width="1.54296875" style="2" customWidth="1"/>
    <col min="2" max="2" width="13.81640625" style="2" customWidth="1"/>
    <col min="3" max="3" width="30.81640625" style="2" customWidth="1"/>
    <col min="4" max="4" width="16.54296875" style="10" customWidth="1"/>
    <col min="5" max="5" width="14.26953125" style="2" customWidth="1"/>
    <col min="6" max="6" width="14" style="2" customWidth="1"/>
    <col min="7" max="16384" width="9.1796875" style="2"/>
  </cols>
  <sheetData>
    <row r="1" spans="2:8" ht="39" customHeight="1" x14ac:dyDescent="0.25"/>
    <row r="2" spans="2:8" ht="107.25" customHeight="1" x14ac:dyDescent="0.3">
      <c r="B2" s="34"/>
      <c r="C2" s="34"/>
      <c r="D2" s="54" t="s">
        <v>28</v>
      </c>
      <c r="E2" s="49" t="s">
        <v>18</v>
      </c>
      <c r="F2" s="49"/>
    </row>
    <row r="3" spans="2:8" x14ac:dyDescent="0.25">
      <c r="C3" s="16"/>
    </row>
    <row r="4" spans="2:8" x14ac:dyDescent="0.25">
      <c r="B4" s="21"/>
      <c r="C4" s="16"/>
      <c r="E4" s="28" t="s">
        <v>1</v>
      </c>
      <c r="F4" s="39"/>
    </row>
    <row r="5" spans="2:8" x14ac:dyDescent="0.25">
      <c r="B5" s="21"/>
      <c r="C5" s="16"/>
      <c r="E5" s="28" t="s">
        <v>2</v>
      </c>
      <c r="F5" s="40">
        <v>2013</v>
      </c>
    </row>
    <row r="6" spans="2:8" s="5" customFormat="1" ht="12" customHeight="1" x14ac:dyDescent="0.25">
      <c r="B6" s="22"/>
      <c r="C6" s="20"/>
      <c r="E6" s="29" t="s">
        <v>3</v>
      </c>
      <c r="F6" s="47" t="s">
        <v>9</v>
      </c>
    </row>
    <row r="7" spans="2:8" ht="21.75" customHeight="1" x14ac:dyDescent="0.25">
      <c r="B7" s="22"/>
      <c r="C7" s="3"/>
      <c r="D7" s="11"/>
      <c r="E7" s="3"/>
      <c r="F7" s="48"/>
    </row>
    <row r="8" spans="2:8" x14ac:dyDescent="0.25">
      <c r="B8" s="3"/>
      <c r="C8" s="3"/>
      <c r="D8" s="11"/>
      <c r="E8" s="3"/>
      <c r="F8" s="36"/>
    </row>
    <row r="9" spans="2:8" ht="13.5" customHeight="1" x14ac:dyDescent="0.3">
      <c r="B9" s="50" t="s">
        <v>0</v>
      </c>
      <c r="C9" s="50"/>
      <c r="D9" s="50"/>
      <c r="E9" s="50"/>
      <c r="F9" s="50"/>
    </row>
    <row r="10" spans="2:8" ht="15.5" x14ac:dyDescent="0.35">
      <c r="B10" s="51" t="s">
        <v>10</v>
      </c>
      <c r="C10" s="52"/>
      <c r="D10" s="52"/>
      <c r="E10" s="52"/>
      <c r="F10" s="53"/>
      <c r="H10" s="35"/>
    </row>
    <row r="11" spans="2:8" ht="15.5" x14ac:dyDescent="0.35">
      <c r="B11" s="41" t="s">
        <v>11</v>
      </c>
      <c r="C11" s="42"/>
      <c r="D11" s="42"/>
      <c r="E11" s="42"/>
      <c r="F11" s="43"/>
    </row>
    <row r="12" spans="2:8" ht="15.5" x14ac:dyDescent="0.35">
      <c r="B12" s="41" t="s">
        <v>12</v>
      </c>
      <c r="C12" s="42"/>
      <c r="D12" s="42"/>
      <c r="E12" s="42"/>
      <c r="F12" s="43"/>
    </row>
    <row r="13" spans="2:8" ht="15.5" x14ac:dyDescent="0.35">
      <c r="B13" s="41" t="s">
        <v>13</v>
      </c>
      <c r="C13" s="42"/>
      <c r="D13" s="42"/>
      <c r="E13" s="42"/>
      <c r="F13" s="43"/>
    </row>
    <row r="14" spans="2:8" ht="15.5" x14ac:dyDescent="0.35">
      <c r="B14" s="44" t="s">
        <v>27</v>
      </c>
      <c r="C14" s="45"/>
      <c r="D14" s="45"/>
      <c r="E14" s="45"/>
      <c r="F14" s="46"/>
    </row>
    <row r="15" spans="2:8" x14ac:dyDescent="0.25">
      <c r="B15" s="14"/>
      <c r="C15" s="14"/>
      <c r="D15" s="15"/>
      <c r="E15" s="14"/>
      <c r="F15" s="16"/>
    </row>
    <row r="16" spans="2:8" s="6" customFormat="1" ht="26.25" customHeight="1" x14ac:dyDescent="0.25">
      <c r="B16" s="37" t="s">
        <v>4</v>
      </c>
      <c r="C16" s="37" t="s">
        <v>8</v>
      </c>
      <c r="D16" s="37" t="s">
        <v>5</v>
      </c>
      <c r="E16" s="37" t="s">
        <v>6</v>
      </c>
      <c r="F16" s="38" t="s">
        <v>15</v>
      </c>
    </row>
    <row r="17" spans="2:9" s="6" customFormat="1" ht="20.149999999999999" customHeight="1" x14ac:dyDescent="0.25">
      <c r="B17" s="33"/>
      <c r="C17" s="7" t="s">
        <v>14</v>
      </c>
      <c r="D17" s="30">
        <v>35</v>
      </c>
      <c r="E17" s="24">
        <f t="shared" ref="E17:E27" si="0">B17*D17-IF(B17*D17&gt;100,1,0)*B17*D17*0.1</f>
        <v>0</v>
      </c>
      <c r="F17" s="13">
        <f>IF(B17*D17&gt;100,1,0)</f>
        <v>0</v>
      </c>
    </row>
    <row r="18" spans="2:9" s="6" customFormat="1" ht="20.149999999999999" customHeight="1" x14ac:dyDescent="0.25">
      <c r="B18" s="33"/>
      <c r="C18" s="7" t="s">
        <v>16</v>
      </c>
      <c r="D18" s="30">
        <v>15</v>
      </c>
      <c r="E18" s="24">
        <f t="shared" si="0"/>
        <v>0</v>
      </c>
      <c r="F18" s="13">
        <f t="shared" ref="F18:F27" si="1">IF(B18*D18&gt;100,1,0)</f>
        <v>0</v>
      </c>
    </row>
    <row r="19" spans="2:9" s="6" customFormat="1" ht="20.149999999999999" customHeight="1" x14ac:dyDescent="0.25">
      <c r="B19" s="33"/>
      <c r="C19" s="7" t="s">
        <v>19</v>
      </c>
      <c r="D19" s="30">
        <v>31</v>
      </c>
      <c r="E19" s="24">
        <f t="shared" si="0"/>
        <v>0</v>
      </c>
      <c r="F19" s="13">
        <f t="shared" si="1"/>
        <v>0</v>
      </c>
    </row>
    <row r="20" spans="2:9" s="6" customFormat="1" ht="20.149999999999999" customHeight="1" x14ac:dyDescent="0.25">
      <c r="B20" s="33"/>
      <c r="C20" s="7" t="s">
        <v>20</v>
      </c>
      <c r="D20" s="30">
        <v>31</v>
      </c>
      <c r="E20" s="24">
        <f t="shared" si="0"/>
        <v>0</v>
      </c>
      <c r="F20" s="13">
        <f t="shared" si="1"/>
        <v>0</v>
      </c>
    </row>
    <row r="21" spans="2:9" s="6" customFormat="1" ht="20.149999999999999" customHeight="1" x14ac:dyDescent="0.25">
      <c r="B21" s="33"/>
      <c r="C21" s="7" t="s">
        <v>21</v>
      </c>
      <c r="D21" s="30">
        <v>24</v>
      </c>
      <c r="E21" s="24">
        <f t="shared" si="0"/>
        <v>0</v>
      </c>
      <c r="F21" s="13">
        <f t="shared" si="1"/>
        <v>0</v>
      </c>
    </row>
    <row r="22" spans="2:9" s="6" customFormat="1" ht="20.149999999999999" customHeight="1" x14ac:dyDescent="0.25">
      <c r="B22" s="33"/>
      <c r="C22" s="7" t="s">
        <v>26</v>
      </c>
      <c r="D22" s="30"/>
      <c r="E22" s="24">
        <f t="shared" si="0"/>
        <v>0</v>
      </c>
      <c r="F22" s="13">
        <f t="shared" si="1"/>
        <v>0</v>
      </c>
    </row>
    <row r="23" spans="2:9" s="6" customFormat="1" ht="20.149999999999999" customHeight="1" x14ac:dyDescent="0.25">
      <c r="B23" s="33"/>
      <c r="C23" s="7" t="s">
        <v>25</v>
      </c>
      <c r="D23" s="30"/>
      <c r="E23" s="24">
        <f t="shared" si="0"/>
        <v>0</v>
      </c>
      <c r="F23" s="13">
        <f t="shared" si="1"/>
        <v>0</v>
      </c>
    </row>
    <row r="24" spans="2:9" s="6" customFormat="1" ht="20.149999999999999" customHeight="1" x14ac:dyDescent="0.25">
      <c r="B24" s="33"/>
      <c r="C24" s="7" t="s">
        <v>23</v>
      </c>
      <c r="D24" s="30">
        <v>15</v>
      </c>
      <c r="E24" s="24">
        <f>B24*D24-IF(B24*D24&gt;100,1,0)*B24*D24*0.1</f>
        <v>0</v>
      </c>
      <c r="F24" s="13">
        <f>IF(B24*D24&gt;100,1,0)</f>
        <v>0</v>
      </c>
      <c r="I24" s="19"/>
    </row>
    <row r="25" spans="2:9" s="6" customFormat="1" ht="20.149999999999999" customHeight="1" x14ac:dyDescent="0.25">
      <c r="B25" s="33"/>
      <c r="C25" s="7" t="s">
        <v>24</v>
      </c>
      <c r="D25" s="30">
        <v>15</v>
      </c>
      <c r="E25" s="24">
        <f>B25*D25-IF(B25*D25&gt;100,1,0)*B25*D25*0.1</f>
        <v>0</v>
      </c>
      <c r="F25" s="13">
        <f>IF(B25*D25&gt;100,1,0)</f>
        <v>0</v>
      </c>
    </row>
    <row r="26" spans="2:9" s="6" customFormat="1" ht="20.149999999999999" customHeight="1" x14ac:dyDescent="0.25">
      <c r="B26" s="33"/>
      <c r="C26" s="7" t="s">
        <v>22</v>
      </c>
      <c r="D26" s="30"/>
      <c r="E26" s="24">
        <f t="shared" si="0"/>
        <v>0</v>
      </c>
      <c r="F26" s="13">
        <f t="shared" si="1"/>
        <v>0</v>
      </c>
    </row>
    <row r="27" spans="2:9" x14ac:dyDescent="0.25">
      <c r="B27" s="33"/>
      <c r="C27" s="7"/>
      <c r="D27" s="30"/>
      <c r="E27" s="24">
        <f t="shared" si="0"/>
        <v>0</v>
      </c>
      <c r="F27" s="13">
        <f t="shared" si="1"/>
        <v>0</v>
      </c>
    </row>
    <row r="28" spans="2:9" ht="16.5" customHeight="1" x14ac:dyDescent="0.25">
      <c r="B28" s="26" t="s">
        <v>7</v>
      </c>
      <c r="C28" s="26"/>
      <c r="D28" s="31"/>
      <c r="E28" s="24">
        <f>SUBTOTAL(109,Table1[Amount])</f>
        <v>0</v>
      </c>
      <c r="F28" s="25"/>
    </row>
    <row r="29" spans="2:9" ht="18" customHeight="1" x14ac:dyDescent="0.25">
      <c r="B29" s="7"/>
      <c r="C29" s="8"/>
      <c r="D29" s="12"/>
      <c r="E29" s="17"/>
      <c r="F29" s="9"/>
    </row>
    <row r="30" spans="2:9" ht="20.25" customHeight="1" x14ac:dyDescent="0.3">
      <c r="B30" s="14"/>
      <c r="C30" s="14"/>
      <c r="D30" s="23" t="s">
        <v>17</v>
      </c>
      <c r="E30" s="32"/>
      <c r="F30" s="16"/>
    </row>
    <row r="31" spans="2:9" x14ac:dyDescent="0.25">
      <c r="B31" s="3"/>
      <c r="C31" s="3"/>
      <c r="D31" s="27"/>
      <c r="E31" s="3"/>
    </row>
    <row r="32" spans="2:9" ht="14" x14ac:dyDescent="0.3">
      <c r="D32" s="23"/>
      <c r="E32" s="10"/>
    </row>
    <row r="33" spans="2:10" x14ac:dyDescent="0.25">
      <c r="D33" s="11"/>
      <c r="E33" s="10"/>
    </row>
    <row r="34" spans="2:10" x14ac:dyDescent="0.25">
      <c r="B34" s="18"/>
      <c r="C34" s="10"/>
      <c r="E34" s="10"/>
      <c r="F34" s="10"/>
    </row>
    <row r="35" spans="2:10" ht="13" x14ac:dyDescent="0.3">
      <c r="B35" s="10"/>
      <c r="C35" s="10"/>
      <c r="E35" s="4"/>
      <c r="F35" s="10"/>
    </row>
    <row r="36" spans="2:10" x14ac:dyDescent="0.25">
      <c r="B36" s="10"/>
      <c r="C36" s="10"/>
      <c r="E36" s="3"/>
      <c r="F36" s="10"/>
      <c r="J36" s="3"/>
    </row>
    <row r="37" spans="2:10" ht="13" x14ac:dyDescent="0.3">
      <c r="D37" s="1"/>
      <c r="E37" s="3"/>
      <c r="J37" s="3"/>
    </row>
    <row r="38" spans="2:10" x14ac:dyDescent="0.25">
      <c r="B38" s="3"/>
      <c r="C38" s="3"/>
      <c r="D38" s="11"/>
      <c r="E38" s="3"/>
    </row>
    <row r="39" spans="2:10" ht="13" x14ac:dyDescent="0.3">
      <c r="B39" s="4"/>
      <c r="C39" s="4"/>
      <c r="D39" s="11"/>
      <c r="E39" s="3"/>
    </row>
    <row r="40" spans="2:10" x14ac:dyDescent="0.25">
      <c r="B40" s="3"/>
      <c r="C40" s="3"/>
      <c r="D40" s="11"/>
      <c r="E40" s="3"/>
    </row>
    <row r="41" spans="2:10" x14ac:dyDescent="0.25">
      <c r="B41" s="3"/>
      <c r="C41" s="3"/>
      <c r="D41" s="11"/>
      <c r="E41" s="3"/>
    </row>
    <row r="42" spans="2:10" x14ac:dyDescent="0.25">
      <c r="B42" s="3"/>
      <c r="C42" s="3"/>
      <c r="D42" s="11"/>
      <c r="E42" s="3"/>
    </row>
    <row r="43" spans="2:10" x14ac:dyDescent="0.25">
      <c r="B43" s="3"/>
      <c r="C43" s="3"/>
      <c r="D43" s="11"/>
      <c r="E43" s="3"/>
    </row>
    <row r="44" spans="2:10" x14ac:dyDescent="0.25">
      <c r="B44" s="3"/>
      <c r="C44" s="3"/>
      <c r="D44" s="11"/>
    </row>
    <row r="45" spans="2:10" x14ac:dyDescent="0.25">
      <c r="B45" s="3"/>
      <c r="C45" s="3"/>
      <c r="D45" s="11"/>
    </row>
    <row r="46" spans="2:10" x14ac:dyDescent="0.25">
      <c r="B46" s="3"/>
      <c r="C46" s="3"/>
    </row>
  </sheetData>
  <mergeCells count="8">
    <mergeCell ref="B12:F12"/>
    <mergeCell ref="B13:F13"/>
    <mergeCell ref="B14:F14"/>
    <mergeCell ref="F6:F7"/>
    <mergeCell ref="E2:F2"/>
    <mergeCell ref="B9:F9"/>
    <mergeCell ref="B10:F10"/>
    <mergeCell ref="B11:F11"/>
  </mergeCells>
  <pageMargins left="0.7" right="0.7" top="0.75" bottom="0.75" header="0.3" footer="0.3"/>
  <pageSetup orientation="portrait" horizontalDpi="4294967293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555CB75-6946-455A-8342-C2C155075AAA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F17:F27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60AC2C1-36CC-470D-A7E5-47BCDB408F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2010</vt:lpstr>
      <vt:lpstr>'Invoice 2010'!Print_Area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2013-03-11T02:31:35Z</dcterms:created>
  <dcterms:modified xsi:type="dcterms:W3CDTF">2013-03-12T19:38:16Z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TC022643169991</vt:lpwstr>
  </property>
</Properties>
</file>